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'Hárok1'!$A$1:$I$34</definedName>
  </definedNames>
  <calcPr fullCalcOnLoad="1"/>
</workbook>
</file>

<file path=xl/sharedStrings.xml><?xml version="1.0" encoding="utf-8"?>
<sst xmlns="http://schemas.openxmlformats.org/spreadsheetml/2006/main" count="49" uniqueCount="33">
  <si>
    <t>Ročník</t>
  </si>
  <si>
    <t>Balenie</t>
  </si>
  <si>
    <t>Cena</t>
  </si>
  <si>
    <t>Tokajské špeciality</t>
  </si>
  <si>
    <t>SKK</t>
  </si>
  <si>
    <t>s DPH</t>
  </si>
  <si>
    <t>Tokajská výberová esencia</t>
  </si>
  <si>
    <t>0,5 L</t>
  </si>
  <si>
    <t>Tokajský výber 6 putňový</t>
  </si>
  <si>
    <t>Tokajský forditáš sladký</t>
  </si>
  <si>
    <t>Tokajské výberové vína</t>
  </si>
  <si>
    <t>Tokajský výber 5 putňový</t>
  </si>
  <si>
    <t>Tokajský výber 4 putňový</t>
  </si>
  <si>
    <t>Tokajský výber 3 putňový</t>
  </si>
  <si>
    <t>Tokajské samorodné vína</t>
  </si>
  <si>
    <t>Tokajské samorodné sladké</t>
  </si>
  <si>
    <t>Tokajské samorodné suché</t>
  </si>
  <si>
    <t>Tokajské odrodové vína s prívlastkom</t>
  </si>
  <si>
    <t>Furmint Výber z hrozna polosladké</t>
  </si>
  <si>
    <t>0,75 L</t>
  </si>
  <si>
    <t>Furmint Výber z hrozna suché</t>
  </si>
  <si>
    <t>Lipovina Výber z hrozna polosladké</t>
  </si>
  <si>
    <t>Lipovina Výber z hrozna polosuché</t>
  </si>
  <si>
    <t>Značkové vína z tokajskej oblasti</t>
  </si>
  <si>
    <t>Omšové - suché</t>
  </si>
  <si>
    <t>Sv. Urban - polosladké</t>
  </si>
  <si>
    <t>Tokajské odrodové akostné vína</t>
  </si>
  <si>
    <t>Furmint</t>
  </si>
  <si>
    <t>Lipovina</t>
  </si>
  <si>
    <t>TOKAJ &amp; CO, s.r.o. Malá Tŕňa</t>
  </si>
  <si>
    <t>EUR</t>
  </si>
  <si>
    <t>Výmenný kurz: 1 EUR = 30,1260 Sk</t>
  </si>
  <si>
    <t>Cenník k 1.8.2009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</si>
</sst>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[$Sk-41B]_-;\-* #,##0.00\ [$Sk-41B]_-;_-* &quot;-&quot;??\ [$Sk-41B]_-;_-@_-"/>
    <numFmt numFmtId="165" formatCode="_-* #,##0.00\ [$€-1]_-;\-* #,##0.00\ [$€-1]_-;_-* &quot;-&quot;??\ [$€-1]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Bookman Old Style"/>
      <family val="1"/>
    </font>
    <font>
      <b/>
      <sz val="12"/>
      <name val="Bookman Old Style"/>
      <family val="1"/>
    </font>
    <font>
      <b/>
      <sz val="14"/>
      <color indexed="10"/>
      <name val="Bookman Old Style"/>
      <family val="1"/>
    </font>
    <font>
      <i/>
      <sz val="10"/>
      <name val="Bookman Old Style"/>
      <family val="1"/>
    </font>
    <font>
      <sz val="12"/>
      <name val="Bookman Old Style"/>
      <family val="1"/>
    </font>
    <font>
      <i/>
      <sz val="12"/>
      <name val="Bookman Old Styl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0" xfId="0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/>
    </xf>
    <xf numFmtId="164" fontId="3" fillId="0" borderId="17" xfId="0" applyNumberFormat="1" applyFont="1" applyBorder="1" applyAlignment="1">
      <alignment horizontal="center"/>
    </xf>
    <xf numFmtId="165" fontId="5" fillId="0" borderId="10" xfId="37" applyNumberFormat="1" applyFont="1" applyBorder="1" applyAlignment="1">
      <alignment/>
    </xf>
    <xf numFmtId="165" fontId="3" fillId="0" borderId="10" xfId="37" applyNumberFormat="1" applyFont="1" applyBorder="1" applyAlignment="1">
      <alignment horizontal="center"/>
    </xf>
    <xf numFmtId="165" fontId="5" fillId="0" borderId="12" xfId="37" applyNumberFormat="1" applyFont="1" applyBorder="1" applyAlignment="1">
      <alignment/>
    </xf>
    <xf numFmtId="165" fontId="3" fillId="0" borderId="16" xfId="37" applyNumberFormat="1" applyFont="1" applyBorder="1" applyAlignment="1">
      <alignment horizontal="center"/>
    </xf>
    <xf numFmtId="165" fontId="5" fillId="0" borderId="13" xfId="37" applyNumberFormat="1" applyFont="1" applyBorder="1" applyAlignment="1">
      <alignment/>
    </xf>
    <xf numFmtId="165" fontId="3" fillId="0" borderId="17" xfId="37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PageLayoutView="0" workbookViewId="0" topLeftCell="A13">
      <selection activeCell="F36" sqref="F36"/>
    </sheetView>
  </sheetViews>
  <sheetFormatPr defaultColWidth="9.140625" defaultRowHeight="15"/>
  <cols>
    <col min="2" max="2" width="48.7109375" style="0" customWidth="1"/>
    <col min="3" max="4" width="10.140625" style="0" customWidth="1"/>
    <col min="5" max="5" width="12.00390625" style="0" customWidth="1"/>
    <col min="6" max="6" width="17.7109375" style="0" customWidth="1"/>
    <col min="7" max="7" width="12.8515625" style="0" customWidth="1"/>
    <col min="8" max="8" width="18.00390625" style="0" customWidth="1"/>
  </cols>
  <sheetData>
    <row r="2" spans="2:6" ht="23.25">
      <c r="B2" s="29" t="s">
        <v>29</v>
      </c>
      <c r="C2" s="29"/>
      <c r="D2" s="29"/>
      <c r="E2" s="29"/>
      <c r="F2" s="29"/>
    </row>
    <row r="4" spans="2:8" ht="18">
      <c r="B4" s="1"/>
      <c r="C4" s="2" t="s">
        <v>0</v>
      </c>
      <c r="D4" s="2" t="s">
        <v>1</v>
      </c>
      <c r="E4" s="28" t="s">
        <v>2</v>
      </c>
      <c r="F4" s="28"/>
      <c r="G4" s="28" t="s">
        <v>2</v>
      </c>
      <c r="H4" s="28"/>
    </row>
    <row r="5" spans="2:8" ht="18">
      <c r="B5" s="3" t="s">
        <v>3</v>
      </c>
      <c r="C5" s="11"/>
      <c r="D5" s="12"/>
      <c r="E5" s="4" t="s">
        <v>30</v>
      </c>
      <c r="F5" s="5" t="s">
        <v>5</v>
      </c>
      <c r="G5" s="4" t="s">
        <v>4</v>
      </c>
      <c r="H5" s="5" t="s">
        <v>5</v>
      </c>
    </row>
    <row r="6" spans="2:8" ht="15.75">
      <c r="B6" s="6" t="s">
        <v>6</v>
      </c>
      <c r="C6" s="7">
        <v>1999</v>
      </c>
      <c r="D6" s="7" t="s">
        <v>7</v>
      </c>
      <c r="E6" s="22">
        <f>F6/1.19</f>
        <v>29.411764705882355</v>
      </c>
      <c r="F6" s="23">
        <f>H6/30.126</f>
        <v>35</v>
      </c>
      <c r="G6" s="16">
        <f>H6/1.19</f>
        <v>886.0588235294118</v>
      </c>
      <c r="H6" s="17">
        <v>1054.41</v>
      </c>
    </row>
    <row r="7" spans="2:8" ht="15.75">
      <c r="B7" s="6" t="s">
        <v>8</v>
      </c>
      <c r="C7" s="7">
        <v>1999</v>
      </c>
      <c r="D7" s="7" t="s">
        <v>7</v>
      </c>
      <c r="E7" s="22">
        <f>F7/1.19</f>
        <v>25.210084033613445</v>
      </c>
      <c r="F7" s="23">
        <f>H7/30.126</f>
        <v>29.999999999999996</v>
      </c>
      <c r="G7" s="16">
        <f aca="true" t="shared" si="0" ref="G7:G31">H7/1.19</f>
        <v>759.4789915966387</v>
      </c>
      <c r="H7" s="17">
        <v>903.78</v>
      </c>
    </row>
    <row r="8" spans="2:8" ht="15.75">
      <c r="B8" s="6" t="s">
        <v>9</v>
      </c>
      <c r="C8" s="7">
        <v>2005</v>
      </c>
      <c r="D8" s="7" t="s">
        <v>7</v>
      </c>
      <c r="E8" s="22">
        <f>F8/1.19</f>
        <v>9.663893440267962</v>
      </c>
      <c r="F8" s="23">
        <f>H8/30.126</f>
        <v>11.500033193918874</v>
      </c>
      <c r="G8" s="16">
        <f t="shared" si="0"/>
        <v>291.1344537815126</v>
      </c>
      <c r="H8" s="17">
        <v>346.45</v>
      </c>
    </row>
    <row r="9" spans="2:8" ht="15.75">
      <c r="B9" s="8"/>
      <c r="C9" s="9"/>
      <c r="D9" s="9"/>
      <c r="E9" s="24"/>
      <c r="F9" s="25"/>
      <c r="G9" s="18"/>
      <c r="H9" s="19"/>
    </row>
    <row r="10" spans="2:8" ht="15.75">
      <c r="B10" s="3" t="s">
        <v>10</v>
      </c>
      <c r="C10" s="10"/>
      <c r="D10" s="10"/>
      <c r="E10" s="26"/>
      <c r="F10" s="27"/>
      <c r="G10" s="20"/>
      <c r="H10" s="21"/>
    </row>
    <row r="11" spans="2:8" ht="15.75">
      <c r="B11" s="6" t="s">
        <v>11</v>
      </c>
      <c r="C11" s="7">
        <v>1999</v>
      </c>
      <c r="D11" s="7" t="s">
        <v>7</v>
      </c>
      <c r="E11" s="22">
        <f>F11/1.19</f>
        <v>20.16795565069286</v>
      </c>
      <c r="F11" s="23">
        <f>H11/30.126</f>
        <v>23.999867224324504</v>
      </c>
      <c r="G11" s="16">
        <f t="shared" si="0"/>
        <v>607.5798319327731</v>
      </c>
      <c r="H11" s="17">
        <v>723.02</v>
      </c>
    </row>
    <row r="12" spans="2:8" ht="15.75">
      <c r="B12" s="6" t="s">
        <v>12</v>
      </c>
      <c r="C12" s="7">
        <v>2003</v>
      </c>
      <c r="D12" s="7" t="s">
        <v>7</v>
      </c>
      <c r="E12" s="22">
        <f>F12/1.19</f>
        <v>15.966274978423954</v>
      </c>
      <c r="F12" s="23">
        <f>H12/30.126</f>
        <v>18.999867224324504</v>
      </c>
      <c r="G12" s="16">
        <f t="shared" si="0"/>
        <v>481</v>
      </c>
      <c r="H12" s="17">
        <v>572.39</v>
      </c>
    </row>
    <row r="13" spans="2:8" ht="15.75">
      <c r="B13" s="6" t="s">
        <v>13</v>
      </c>
      <c r="C13" s="7">
        <v>1997</v>
      </c>
      <c r="D13" s="7" t="s">
        <v>7</v>
      </c>
      <c r="E13" s="22">
        <f>F13/1.19</f>
        <v>12.184957631728253</v>
      </c>
      <c r="F13" s="23">
        <f>H13/30.126</f>
        <v>14.50009958175662</v>
      </c>
      <c r="G13" s="16">
        <f t="shared" si="0"/>
        <v>367.0840336134454</v>
      </c>
      <c r="H13" s="17">
        <v>436.83</v>
      </c>
    </row>
    <row r="14" spans="2:8" ht="15.75">
      <c r="B14" s="8"/>
      <c r="C14" s="9"/>
      <c r="D14" s="9"/>
      <c r="E14" s="24"/>
      <c r="F14" s="25"/>
      <c r="G14" s="18"/>
      <c r="H14" s="19"/>
    </row>
    <row r="15" spans="2:8" ht="15.75">
      <c r="B15" s="3" t="s">
        <v>14</v>
      </c>
      <c r="C15" s="14"/>
      <c r="D15" s="10"/>
      <c r="E15" s="26"/>
      <c r="F15" s="27"/>
      <c r="G15" s="20"/>
      <c r="H15" s="21"/>
    </row>
    <row r="16" spans="2:8" ht="15.75">
      <c r="B16" s="6" t="s">
        <v>15</v>
      </c>
      <c r="C16" s="7">
        <v>2003</v>
      </c>
      <c r="D16" s="7" t="s">
        <v>7</v>
      </c>
      <c r="E16" s="22">
        <f>F16/1.19</f>
        <v>7.1428292488076695</v>
      </c>
      <c r="F16" s="23">
        <f>H16/30.126</f>
        <v>8.499966806081126</v>
      </c>
      <c r="G16" s="16">
        <f t="shared" si="0"/>
        <v>215.18487394957984</v>
      </c>
      <c r="H16" s="17">
        <v>256.07</v>
      </c>
    </row>
    <row r="17" spans="2:8" ht="15.75">
      <c r="B17" s="6" t="s">
        <v>16</v>
      </c>
      <c r="C17" s="7">
        <v>1999</v>
      </c>
      <c r="D17" s="7" t="s">
        <v>7</v>
      </c>
      <c r="E17" s="22">
        <f>F17/1.19</f>
        <v>5.462212767999053</v>
      </c>
      <c r="F17" s="23">
        <f>H17/30.126</f>
        <v>6.500033193918873</v>
      </c>
      <c r="G17" s="16">
        <f t="shared" si="0"/>
        <v>164.5546218487395</v>
      </c>
      <c r="H17" s="17">
        <v>195.82</v>
      </c>
    </row>
    <row r="18" spans="2:8" ht="15.75">
      <c r="B18" s="8"/>
      <c r="C18" s="9"/>
      <c r="D18" s="9"/>
      <c r="E18" s="24"/>
      <c r="F18" s="25"/>
      <c r="G18" s="18"/>
      <c r="H18" s="19"/>
    </row>
    <row r="19" spans="2:8" ht="15.75">
      <c r="B19" s="3" t="s">
        <v>17</v>
      </c>
      <c r="C19" s="13"/>
      <c r="D19" s="10"/>
      <c r="E19" s="26"/>
      <c r="F19" s="27"/>
      <c r="G19" s="20"/>
      <c r="H19" s="21"/>
    </row>
    <row r="20" spans="2:8" ht="15.75">
      <c r="B20" s="6" t="s">
        <v>18</v>
      </c>
      <c r="C20" s="7">
        <v>2006</v>
      </c>
      <c r="D20" s="7" t="s">
        <v>19</v>
      </c>
      <c r="E20" s="22">
        <f>F20/1.19</f>
        <v>6.722744863729201</v>
      </c>
      <c r="F20" s="23">
        <f>H20/30.126</f>
        <v>8.000066387837748</v>
      </c>
      <c r="G20" s="16">
        <f t="shared" si="0"/>
        <v>202.52941176470588</v>
      </c>
      <c r="H20" s="17">
        <v>241.01</v>
      </c>
    </row>
    <row r="21" spans="2:8" ht="15.75">
      <c r="B21" s="6" t="s">
        <v>20</v>
      </c>
      <c r="C21" s="7">
        <v>2006</v>
      </c>
      <c r="D21" s="7" t="s">
        <v>19</v>
      </c>
      <c r="E21" s="22">
        <f>F21/1.19</f>
        <v>6.722744863729201</v>
      </c>
      <c r="F21" s="23">
        <f>H21/30.126</f>
        <v>8.000066387837748</v>
      </c>
      <c r="G21" s="16">
        <f t="shared" si="0"/>
        <v>202.52941176470588</v>
      </c>
      <c r="H21" s="17">
        <v>241.01</v>
      </c>
    </row>
    <row r="22" spans="2:8" ht="15.75">
      <c r="B22" s="6" t="s">
        <v>21</v>
      </c>
      <c r="C22" s="7">
        <v>2006</v>
      </c>
      <c r="D22" s="7" t="s">
        <v>19</v>
      </c>
      <c r="E22" s="22">
        <f>F22/1.19</f>
        <v>6.722744863729201</v>
      </c>
      <c r="F22" s="23">
        <f>H22/30.126</f>
        <v>8.000066387837748</v>
      </c>
      <c r="G22" s="16">
        <f t="shared" si="0"/>
        <v>202.52941176470588</v>
      </c>
      <c r="H22" s="17">
        <v>241.01</v>
      </c>
    </row>
    <row r="23" spans="2:8" ht="15.75">
      <c r="B23" s="6" t="s">
        <v>22</v>
      </c>
      <c r="C23" s="7">
        <v>2006</v>
      </c>
      <c r="D23" s="7" t="s">
        <v>19</v>
      </c>
      <c r="E23" s="22">
        <f>F23/1.19</f>
        <v>6.722744863729201</v>
      </c>
      <c r="F23" s="23">
        <f>H23/30.126</f>
        <v>8.000066387837748</v>
      </c>
      <c r="G23" s="16">
        <f t="shared" si="0"/>
        <v>202.52941176470588</v>
      </c>
      <c r="H23" s="17">
        <v>241.01</v>
      </c>
    </row>
    <row r="24" spans="2:8" ht="15.75">
      <c r="B24" s="8"/>
      <c r="C24" s="9"/>
      <c r="D24" s="9"/>
      <c r="E24" s="24"/>
      <c r="F24" s="25"/>
      <c r="G24" s="18"/>
      <c r="H24" s="19"/>
    </row>
    <row r="25" spans="2:8" ht="15.75">
      <c r="B25" s="3" t="s">
        <v>23</v>
      </c>
      <c r="C25" s="13"/>
      <c r="D25" s="10"/>
      <c r="E25" s="26"/>
      <c r="F25" s="27"/>
      <c r="G25" s="20"/>
      <c r="H25" s="21"/>
    </row>
    <row r="26" spans="2:8" ht="15.75">
      <c r="B26" s="6" t="s">
        <v>24</v>
      </c>
      <c r="C26" s="7">
        <v>2003</v>
      </c>
      <c r="D26" s="7" t="s">
        <v>19</v>
      </c>
      <c r="E26" s="22">
        <f>F26/1.19</f>
        <v>3.781596287190439</v>
      </c>
      <c r="F26" s="23">
        <f>H26/30.126</f>
        <v>4.500099581756622</v>
      </c>
      <c r="G26" s="16">
        <f t="shared" si="0"/>
        <v>113.92436974789916</v>
      </c>
      <c r="H26" s="17">
        <v>135.57</v>
      </c>
    </row>
    <row r="27" spans="2:8" ht="15.75">
      <c r="B27" s="6" t="s">
        <v>25</v>
      </c>
      <c r="C27" s="7">
        <v>2003</v>
      </c>
      <c r="D27" s="7" t="s">
        <v>19</v>
      </c>
      <c r="E27" s="22">
        <f>F27/1.19</f>
        <v>3.781596287190439</v>
      </c>
      <c r="F27" s="23">
        <f>H27/30.126</f>
        <v>4.500099581756622</v>
      </c>
      <c r="G27" s="16">
        <f t="shared" si="0"/>
        <v>113.92436974789916</v>
      </c>
      <c r="H27" s="17">
        <v>135.57</v>
      </c>
    </row>
    <row r="28" spans="2:8" ht="15.75">
      <c r="B28" s="8"/>
      <c r="C28" s="9"/>
      <c r="D28" s="9"/>
      <c r="E28" s="24"/>
      <c r="F28" s="25"/>
      <c r="G28" s="18"/>
      <c r="H28" s="19"/>
    </row>
    <row r="29" spans="2:8" ht="15.75">
      <c r="B29" s="3" t="s">
        <v>26</v>
      </c>
      <c r="C29" s="13"/>
      <c r="D29" s="10"/>
      <c r="E29" s="26"/>
      <c r="F29" s="27"/>
      <c r="G29" s="20"/>
      <c r="H29" s="21"/>
    </row>
    <row r="30" spans="2:8" ht="15.75">
      <c r="B30" s="6" t="s">
        <v>27</v>
      </c>
      <c r="C30" s="7">
        <v>2008</v>
      </c>
      <c r="D30" s="7" t="s">
        <v>19</v>
      </c>
      <c r="E30" s="22">
        <f>F30/1.19</f>
        <v>3.36123296161723</v>
      </c>
      <c r="F30" s="23">
        <f>H30/30.126</f>
        <v>3.9998672243245035</v>
      </c>
      <c r="G30" s="16">
        <f t="shared" si="0"/>
        <v>101.26050420168067</v>
      </c>
      <c r="H30" s="17">
        <v>120.5</v>
      </c>
    </row>
    <row r="31" spans="2:8" ht="15.75">
      <c r="B31" s="6" t="s">
        <v>28</v>
      </c>
      <c r="C31" s="7">
        <v>2008</v>
      </c>
      <c r="D31" s="7" t="s">
        <v>19</v>
      </c>
      <c r="E31" s="22">
        <f>F31/1.19</f>
        <v>3.36123296161723</v>
      </c>
      <c r="F31" s="23">
        <f>H31/30.126</f>
        <v>3.9998672243245035</v>
      </c>
      <c r="G31" s="16">
        <f t="shared" si="0"/>
        <v>101.26050420168067</v>
      </c>
      <c r="H31" s="17">
        <v>120.5</v>
      </c>
    </row>
    <row r="33" ht="15.75">
      <c r="B33" s="15" t="s">
        <v>32</v>
      </c>
    </row>
    <row r="34" ht="15.75">
      <c r="B34" s="15" t="s">
        <v>31</v>
      </c>
    </row>
  </sheetData>
  <sheetProtection password="CF19" sheet="1" objects="1" scenarios="1"/>
  <mergeCells count="3">
    <mergeCell ref="G4:H4"/>
    <mergeCell ref="B2:F2"/>
    <mergeCell ref="E4:F4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Flasa</cp:lastModifiedBy>
  <cp:lastPrinted>2008-08-18T08:55:02Z</cp:lastPrinted>
  <dcterms:created xsi:type="dcterms:W3CDTF">2008-05-20T15:56:36Z</dcterms:created>
  <dcterms:modified xsi:type="dcterms:W3CDTF">2010-10-20T10:25:09Z</dcterms:modified>
  <cp:category/>
  <cp:version/>
  <cp:contentType/>
  <cp:contentStatus/>
</cp:coreProperties>
</file>